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P:\Public Works\_PROJECTS\__Project Tracker List\"/>
    </mc:Choice>
  </mc:AlternateContent>
  <xr:revisionPtr revIDLastSave="0" documentId="8_{BC5B5E41-BBF9-4731-BEDB-C86BE1DE4FE0}" xr6:coauthVersionLast="47" xr6:coauthVersionMax="47" xr10:uidLastSave="{00000000-0000-0000-0000-000000000000}"/>
  <bookViews>
    <workbookView xWindow="-120" yWindow="-120" windowWidth="28110" windowHeight="18240" xr2:uid="{CE23935B-52DA-478B-8354-D60F4688C9F2}"/>
  </bookViews>
  <sheets>
    <sheet name="Project Tracker" sheetId="1" r:id="rId1"/>
  </sheets>
  <externalReferences>
    <externalReference r:id="rId2"/>
  </externalReferences>
  <definedNames>
    <definedName name="CategoryList">[1]Setup!$B$5:$B$17</definedName>
    <definedName name="ColumnTitle1">'Project Tracker'!$B$3</definedName>
    <definedName name="ColumnTitle2">[1]!CategoryAndEmployeeTable[[#Headers],[Project Name]]</definedName>
    <definedName name="EmployeeList">[1]Setup!#REF!</definedName>
    <definedName name="FlagPercent">'Project Tracker'!#REF!</definedName>
    <definedName name="_xlnm.Print_Titles" localSheetId="0">'Project Tracker'!$3:$3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<sst xmlns="http://schemas.openxmlformats.org/spreadsheetml/2006/main" count="44" uniqueCount="39">
  <si>
    <t>Project List</t>
  </si>
  <si>
    <t>Project</t>
  </si>
  <si>
    <t>Category</t>
  </si>
  <si>
    <t>Estimated Cost</t>
  </si>
  <si>
    <t>Project Cost</t>
  </si>
  <si>
    <t>Completion Date</t>
  </si>
  <si>
    <t>Bid Opening</t>
  </si>
  <si>
    <t>Award Date</t>
  </si>
  <si>
    <t>Notes</t>
  </si>
  <si>
    <t>Project 1</t>
  </si>
  <si>
    <t>536 Well Field - Well Sites</t>
  </si>
  <si>
    <t>2/29/2023</t>
  </si>
  <si>
    <t>00/00/0000</t>
  </si>
  <si>
    <t>This project consists of 5 water production wells, collection piping, roadways, and electrical connections</t>
  </si>
  <si>
    <t>Project 2</t>
  </si>
  <si>
    <t>536 Well Field - Transmission</t>
  </si>
  <si>
    <t>02/29/2023</t>
  </si>
  <si>
    <t>This project consists of a 1,000,000-gallon ground storage tank. The 16-inch transmission pipeline would connect to the existing transmission pipeline at County Road 182 and extend approximately 1-1/2 miles to the 536 property.</t>
  </si>
  <si>
    <t>Project 3</t>
  </si>
  <si>
    <t>Airport Pump Station Expansion Project</t>
  </si>
  <si>
    <t>The project provides a new 1,000,000-gallon ground storage tank (GST), a new pump station with piping, valves, and equipment at the Airport Pump Station in preparation for development of the 536 Well Field. The GST and pump station will provide the state-required water storage and will offset and allow for the decommissioning of the 750,000-gallon Paddock GST.</t>
  </si>
  <si>
    <t>Project 4</t>
  </si>
  <si>
    <t>Eastside Sewer</t>
  </si>
  <si>
    <r>
      <t xml:space="preserve">The Eastside Sewer project will provide a sanitary sewer main and laterals to areas generally east and north in the City of Stephenville. The project name comes from the proposed utility layout following the east side of the Bosque River. The project will eliminate a critical capacity burden on the existing sanitary sewer collection system and simultaneously serve potential developments of approximately 19,000 acres (30 square miles) east, north and northwest of the current service area. The construction of the proposed collector system will be structured in phases: </t>
    </r>
    <r>
      <rPr>
        <b/>
        <sz val="11"/>
        <color rgb="FF0070C0"/>
        <rFont val="Calibri"/>
        <family val="2"/>
      </rPr>
      <t xml:space="preserve">Lift Station Completed </t>
    </r>
    <r>
      <rPr>
        <sz val="11"/>
        <color rgb="FF0070C0"/>
        <rFont val="Calibri"/>
        <family val="2"/>
      </rPr>
      <t>on 6/16/2020</t>
    </r>
    <r>
      <rPr>
        <b/>
        <sz val="11"/>
        <color rgb="FF0070C0"/>
        <rFont val="Calibri"/>
        <family val="2"/>
      </rPr>
      <t xml:space="preserve"> </t>
    </r>
    <r>
      <rPr>
        <sz val="11"/>
        <color rgb="FF0070C0"/>
        <rFont val="Calibri"/>
        <family val="2"/>
      </rPr>
      <t>for the amount of $4,437,000.00</t>
    </r>
    <r>
      <rPr>
        <sz val="11"/>
        <color theme="3" tint="-0.499984740745262"/>
        <rFont val="Calibri"/>
        <family val="2"/>
      </rPr>
      <t xml:space="preserve">; </t>
    </r>
    <r>
      <rPr>
        <b/>
        <sz val="11"/>
        <color theme="3" tint="-0.499984740745262"/>
        <rFont val="Calibri"/>
        <family val="2"/>
      </rPr>
      <t xml:space="preserve">Phase 1 </t>
    </r>
    <r>
      <rPr>
        <sz val="11"/>
        <color theme="3" tint="-0.499984740745262"/>
        <rFont val="Calibri"/>
        <family val="2"/>
      </rPr>
      <t xml:space="preserve">(Load Transfer Phase); </t>
    </r>
    <r>
      <rPr>
        <b/>
        <sz val="11"/>
        <color theme="3" tint="-0.499984740745262"/>
        <rFont val="Calibri"/>
        <family val="2"/>
      </rPr>
      <t xml:space="preserve">Phase 2 </t>
    </r>
    <r>
      <rPr>
        <sz val="11"/>
        <color theme="3" tint="-0.499984740745262"/>
        <rFont val="Calibri"/>
        <family val="2"/>
      </rPr>
      <t xml:space="preserve">(Airport Expansion Phase); and </t>
    </r>
    <r>
      <rPr>
        <b/>
        <sz val="11"/>
        <color theme="3" tint="-0.499984740745262"/>
        <rFont val="Calibri"/>
        <family val="2"/>
      </rPr>
      <t xml:space="preserve">Phase 3 </t>
    </r>
    <r>
      <rPr>
        <sz val="11"/>
        <color theme="3" tint="-0.499984740745262"/>
        <rFont val="Calibri"/>
        <family val="2"/>
      </rPr>
      <t>(281 Corridor Phase)</t>
    </r>
  </si>
  <si>
    <t>Project 5</t>
  </si>
  <si>
    <t>Harbin Drive Improvements</t>
  </si>
  <si>
    <t>The Harbin Drive Improvements Project consists of the widening of Harbin Drive from W. Washington St. to the Northwest Loop. The existing 2-lane section will be improved to a 4-lane divided street with 10-ft wide sidewalk on the east side of Harbin. The existing water and wastewater lines will be replaced. Storm drain improvements along Harbin, Tarleton St., and Saint Felix Ave.</t>
  </si>
  <si>
    <t>Project 6</t>
  </si>
  <si>
    <t>Hyman, Swan, and S. Dale Resurfacing Project</t>
  </si>
  <si>
    <t>This project is the resurfacing of existing streets within the City of Stephenville.</t>
  </si>
  <si>
    <t>Project 7</t>
  </si>
  <si>
    <t>Long Street Improvements</t>
  </si>
  <si>
    <t>This project includes the reconstruction of W. Long Street from Alexander Rd. to Graham Ave. This project will replace or add the existing pavement, curb, sidewalks, and curb ramps on both sides of the street to meet accessibility requirements. Existing water and wastewater lines will be replaced.</t>
  </si>
  <si>
    <t>Project 8</t>
  </si>
  <si>
    <t>Lockhart Road Improvements</t>
  </si>
  <si>
    <t>This project is for improvements to Lockhart Road at FWRR. The existing roadway will be realigned at the railroad crossing, including culvert replacements.</t>
  </si>
  <si>
    <t>Project 9</t>
  </si>
  <si>
    <t>TWDB FIF - Flood Infrastructure Funding</t>
  </si>
  <si>
    <t>The City of Stephenville will be performing a watershed study of the Green Creek-North Bosque River Watershed (Hydrologic Unit Code 1206020401), also referred to as the North Bosque River Watershed in accordance with the requirements of the Flood Infrastructure Fund (FIF) Category 1. The FIF is managed by the Texas Water Development Board (TWDB) and it was created to assist in the financing of drainage, flood mitigation and flood control projects. The watershed study will include the development of hydrologic and hydraulic models that will serve as planning tool to define flood hazard risks for private properties and public infrastructure. The models will also provide a platform for developing and evaluating improvement alternatives. A dam safety assessment of NRCS dam structures will also be performed and include visual condition assessments and breach analyses.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</si>
</sst>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10" x14ac:knownFonts="1">
    <font>
      <sz val="11"/>
      <color theme="3" tint="-0.499984740745262"/>
      <name val="Calibri"/>
      <family val="2"/>
      <scheme val="minor"/>
    </font>
    <font>
      <sz val="24"/>
      <color theme="3"/>
      <name val="Calibri Light"/>
      <family val="2"/>
      <scheme val="major"/>
    </font>
    <font>
      <sz val="11"/>
      <color theme="3" tint="-0.499984740745262"/>
      <name val="Calibri"/>
      <family val="2"/>
      <scheme val="minor"/>
    </font>
    <font>
      <sz val="11"/>
      <color theme="2" tint="-0.89992980742820516"/>
      <name val="Calibri"/>
      <family val="2"/>
      <scheme val="minor"/>
    </font>
    <font>
      <b/>
      <sz val="11"/>
      <color theme="2" tint="-0.89996032593768116"/>
      <name val="Calibri"/>
      <family val="2"/>
      <scheme val="minor"/>
    </font>
    <font>
      <sz val="11"/>
      <color theme="2" tint="-0.89989928891872917"/>
      <name val="Calibri"/>
      <family val="2"/>
      <scheme val="minor"/>
    </font>
    <font>
      <sz val="11"/>
      <color theme="3" tint="-0.499984740745262"/>
      <name val="Calibri"/>
      <family val="2"/>
    </font>
    <font>
      <b/>
      <sz val="11"/>
      <color rgb="FF0070C0"/>
      <name val="Calibri"/>
      <family val="2"/>
    </font>
    <font>
      <sz val="11"/>
      <color rgb="FF0070C0"/>
      <name val="Calibri"/>
      <family val="2"/>
    </font>
    <font>
      <b/>
      <sz val="11"/>
      <color theme="3" tint="-0.499984740745262"/>
      <name val="Calibri"/>
      <family val="2"/>
    </font>
  </fonts>
  <fills count="2">
    <fill>
      <patternFill patternType="none"/>
    </fill>
    <fill>
      <patternFill patternType="gray125"/>
    </fill>
  </fills>
  <borders count="2">
    <border>
      <left/>
      <right/>
      <top/>
      <bottom/>
      <diagonal/>
    </border>
    <border>
      <left style="thick">
        <color theme="0"/>
      </left>
      <right/>
      <top/>
      <bottom/>
      <diagonal/>
    </border>
  </borders>
  <cellStyleXfs count="8">
    <xf numFmtId="0" fontId="0" fillId="0" borderId="0">
      <alignment vertical="center"/>
    </xf>
    <xf numFmtId="44" fontId="2" fillId="0" borderId="0" applyFont="0" applyFill="0" applyBorder="0" applyAlignment="0" applyProtection="0"/>
    <xf numFmtId="0" fontId="1" fillId="0" borderId="0" applyNumberFormat="0" applyFill="0" applyBorder="0" applyAlignment="0" applyProtection="0"/>
    <xf numFmtId="0" fontId="4" fillId="0" borderId="0" applyNumberFormat="0" applyBorder="0" applyProtection="0">
      <alignment horizontal="left" vertical="center" wrapText="1" indent="1"/>
    </xf>
    <xf numFmtId="0" fontId="4" fillId="0" borderId="1" applyNumberFormat="0" applyFill="0" applyProtection="0">
      <alignment horizontal="left" vertical="center" wrapText="1" indent="2"/>
    </xf>
    <xf numFmtId="14" fontId="3" fillId="0" borderId="0" applyFill="0" applyBorder="0" applyProtection="0">
      <alignment horizontal="right" vertical="center" indent="2"/>
    </xf>
    <xf numFmtId="0" fontId="5" fillId="0" borderId="0" applyFill="0" applyBorder="0" applyProtection="0">
      <alignment horizontal="left" vertical="center" wrapText="1" indent="1"/>
    </xf>
    <xf numFmtId="14" fontId="3" fillId="0" borderId="1">
      <alignment horizontal="left" vertical="center" indent="2"/>
    </xf>
  </cellStyleXfs>
  <cellXfs count="21">
    <xf numFmtId="0" fontId="0" fillId="0" borderId="0" xfId="0">
      <alignment vertical="center"/>
    </xf>
    <xf numFmtId="0" fontId="1" fillId="0" borderId="0" xfId="2" applyAlignment="1" applyProtection="1">
      <alignment vertical="center"/>
    </xf>
    <xf numFmtId="43" fontId="0" fillId="0" borderId="0" xfId="5" applyNumberFormat="1" applyFont="1" applyAlignment="1" applyProtection="1">
      <alignment vertical="center"/>
    </xf>
    <xf numFmtId="44" fontId="0" fillId="0" borderId="0" xfId="1" applyFont="1" applyAlignment="1" applyProtection="1">
      <alignment vertical="center"/>
    </xf>
    <xf numFmtId="14" fontId="0" fillId="0" borderId="0" xfId="5" applyFont="1" applyAlignment="1" applyProtection="1">
      <alignment vertical="center"/>
    </xf>
    <xf numFmtId="0" fontId="4" fillId="0" borderId="0" xfId="3" applyBorder="1">
      <alignment horizontal="left" vertical="center" wrapText="1" indent="1"/>
    </xf>
    <xf numFmtId="43" fontId="4" fillId="0" borderId="0" xfId="3" applyNumberFormat="1" applyBorder="1">
      <alignment horizontal="left" vertical="center" wrapText="1" indent="1"/>
    </xf>
    <xf numFmtId="44" fontId="4" fillId="0" borderId="0" xfId="1" applyFont="1" applyBorder="1" applyAlignment="1">
      <alignment horizontal="left" vertical="center" wrapText="1" indent="1"/>
    </xf>
    <xf numFmtId="3" fontId="4" fillId="0" borderId="0" xfId="3" applyNumberFormat="1" applyBorder="1">
      <alignment horizontal="left" vertical="center" wrapText="1" indent="1"/>
    </xf>
    <xf numFmtId="14" fontId="4" fillId="0" borderId="1" xfId="4" applyNumberFormat="1">
      <alignment horizontal="left" vertical="center" wrapText="1" indent="2"/>
    </xf>
    <xf numFmtId="14" fontId="4" fillId="0" borderId="0" xfId="3" applyNumberFormat="1" applyBorder="1">
      <alignment horizontal="left" vertical="center" wrapText="1" indent="1"/>
    </xf>
    <xf numFmtId="0" fontId="5" fillId="0" borderId="0" xfId="6" applyBorder="1">
      <alignment horizontal="left" vertical="center" wrapText="1" indent="1"/>
    </xf>
    <xf numFmtId="44" fontId="3" fillId="0" borderId="0" xfId="1" applyFont="1" applyBorder="1" applyAlignment="1">
      <alignment horizontal="right" vertical="center" indent="2"/>
    </xf>
    <xf numFmtId="14" fontId="3" fillId="0" borderId="0" xfId="5" applyBorder="1">
      <alignment horizontal="right" vertical="center" indent="2"/>
    </xf>
    <xf numFmtId="14" fontId="3" fillId="0" borderId="1" xfId="7">
      <alignment horizontal="left" vertical="center" indent="2"/>
    </xf>
    <xf numFmtId="0" fontId="6" fillId="0" borderId="0" xfId="0" applyFont="1">
      <alignment vertical="center"/>
    </xf>
    <xf numFmtId="0" fontId="6" fillId="0" borderId="0" xfId="0" applyFont="1" applyAlignment="1">
      <alignment horizontal="justify" vertical="center"/>
    </xf>
    <xf numFmtId="44" fontId="3" fillId="0" borderId="0" xfId="1" applyFont="1" applyAlignment="1" applyProtection="1">
      <alignment horizontal="right" vertical="center" indent="2"/>
    </xf>
    <xf numFmtId="0" fontId="6" fillId="0" borderId="0" xfId="0" applyFont="1" applyAlignment="1">
      <alignment vertical="center" wrapText="1"/>
    </xf>
    <xf numFmtId="0" fontId="5" fillId="0" borderId="0" xfId="6" applyProtection="1">
      <alignment horizontal="left" vertical="center" wrapText="1" indent="1"/>
    </xf>
    <xf numFmtId="14" fontId="3" fillId="0" borderId="0" xfId="5" applyProtection="1">
      <alignment horizontal="right" vertical="center" indent="2"/>
    </xf>
  </cellXfs>
  <cellStyles count="8">
    <cellStyle name="Actual Start" xfId="7" xr:uid="{86CC24E0-316C-4487-905C-AF1EBE6D41F5}"/>
    <cellStyle name="Currency" xfId="1" builtinId="4"/>
    <cellStyle name="Date" xfId="5" xr:uid="{3A8255BB-D957-42FF-9F61-DA39C8B3A911}"/>
    <cellStyle name="Heading 2" xfId="3" builtinId="17"/>
    <cellStyle name="Heading 4" xfId="4" builtinId="19"/>
    <cellStyle name="Normal" xfId="0" builtinId="0"/>
    <cellStyle name="Text" xfId="6" xr:uid="{B4957F59-0D6C-4DB2-9F45-57D7F12F550B}"/>
    <cellStyle name="Title" xfId="2" builtinId="15"/>
  </cellStyles>
  <dxfs count="5">
    <dxf>
      <numFmt numFmtId="0" formatCode="General"/>
    </dxf>
    <dxf>
      <numFmt numFmtId="35" formatCode="_(* #,##0.00_);_(* \(#,##0.00\);_(* &quot;-&quot;??_);_(@_)"/>
    </dxf>
    <dxf>
      <border outline="0">
        <bottom style="thin">
          <color theme="9"/>
        </bottom>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Light16">
    <tableStyle name="Custom Table Style" pivot="0" count="2" xr9:uid="{AE1511D1-4CD9-4E8A-ADF9-863F50EDD768}">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0</xdr:rowOff>
    </xdr:from>
    <xdr:to>
      <xdr:col>1</xdr:col>
      <xdr:colOff>914866</xdr:colOff>
      <xdr:row>2</xdr:row>
      <xdr:rowOff>20320</xdr:rowOff>
    </xdr:to>
    <xdr:sp macro="" textlink="">
      <xdr:nvSpPr>
        <xdr:cNvPr id="2"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4737EB34-D002-4312-ACB8-33EB5CC25D7D}"/>
            </a:ext>
          </a:extLst>
        </xdr:cNvPr>
        <xdr:cNvSpPr txBox="1">
          <a:spLocks noChangeAspect="1"/>
        </xdr:cNvSpPr>
      </xdr:nvSpPr>
      <xdr:spPr>
        <a:xfrm>
          <a:off x="200491" y="819150"/>
          <a:ext cx="914400" cy="277495"/>
        </a:xfrm>
        <a:prstGeom prst="rect">
          <a:avLst/>
        </a:prstGeom>
        <a:no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endParaRPr lang="en-US" sz="1100" b="1"/>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20List%20-%202022_0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er"/>
      <sheetName val="Setup"/>
    </sheetNames>
    <sheetDataSet>
      <sheetData sheetId="0"/>
      <sheetData sheetId="1">
        <row r="5">
          <cell r="B5" t="str">
            <v>536 Well Field - Well Sites</v>
          </cell>
        </row>
        <row r="6">
          <cell r="B6" t="str">
            <v>536 Well Field - Transmission</v>
          </cell>
        </row>
        <row r="7">
          <cell r="B7" t="str">
            <v>Airport Pump Station Expansion Project</v>
          </cell>
        </row>
        <row r="8">
          <cell r="B8" t="str">
            <v>Eastside Sewer</v>
          </cell>
        </row>
        <row r="9">
          <cell r="B9" t="str">
            <v>ESS Lift Station</v>
          </cell>
        </row>
        <row r="10">
          <cell r="B10" t="str">
            <v>ESS Phase 1 - Load Transfer</v>
          </cell>
        </row>
        <row r="11">
          <cell r="B11" t="str">
            <v>ESS Phase 2 - Airport Expansion</v>
          </cell>
        </row>
        <row r="12">
          <cell r="B12" t="str">
            <v>ESS Phase 3 - 281 Corridor</v>
          </cell>
        </row>
        <row r="13">
          <cell r="B13" t="str">
            <v>Hyman, Swan, and S. Dale Resurfacing Project</v>
          </cell>
        </row>
        <row r="14">
          <cell r="B14" t="str">
            <v>Long Street Improvements</v>
          </cell>
        </row>
        <row r="15">
          <cell r="B15" t="str">
            <v>Lockhart Road Improvements</v>
          </cell>
        </row>
        <row r="16">
          <cell r="B16" t="str">
            <v>TWDB FIF - Flood Infrastructure Funding</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542361-2476-435E-A4D6-18FE40326065}" name="ProjectTracker" displayName="ProjectTracker" ref="B3:I12" totalsRowShown="0" tableBorderDxfId="2" headerRowCellStyle="Heading 2">
  <autoFilter ref="B3:I12" xr:uid="{00000000-0009-0000-0100-000001000000}"/>
  <tableColumns count="8">
    <tableColumn id="1" xr3:uid="{AEB50D31-D20A-4915-A324-3C0109056BDC}" name="Project" dataCellStyle="Text"/>
    <tableColumn id="2" xr3:uid="{C324E275-5F01-43CF-BB3E-AC60571A427F}" name="Category" dataCellStyle="Text"/>
    <tableColumn id="4" xr3:uid="{9C5888EB-7DBB-48A0-80F9-F552E4312A34}" name="Estimated Cost" dataDxfId="1" dataCellStyle="Date"/>
    <tableColumn id="5" xr3:uid="{2F553073-235A-48ED-98EC-502569639186}" name="Project Cost" dataCellStyle="Currency"/>
    <tableColumn id="6" xr3:uid="{F2B9DC64-D667-4787-B8FC-2FC2C855B6AE}" name="Completion Date"/>
    <tableColumn id="8" xr3:uid="{D916D727-FF54-4529-B158-D66B9CB136C1}" name="Bid Opening" dataCellStyle="Actual Start"/>
    <tableColumn id="9" xr3:uid="{4BF54E8B-8697-48F4-A4EA-E45D86767578}" name="Award Date" dataCellStyle="Date"/>
    <tableColumn id="12" xr3:uid="{A35A081A-DCFF-4DAF-9F8F-F253D3251435}" name="Notes"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E446F-595E-47DE-8E8F-2E4E87439F3B}">
  <sheetPr>
    <tabColor theme="9"/>
    <pageSetUpPr autoPageBreaks="0" fitToPage="1"/>
  </sheetPr>
  <dimension ref="B1:I12"/>
  <sheetViews>
    <sheetView showGridLines="0" tabSelected="1" zoomScaleNormal="100" workbookViewId="0">
      <pane ySplit="3" topLeftCell="A7" activePane="bottomLeft" state="frozen"/>
      <selection activeCell="I8" sqref="I8"/>
      <selection pane="bottomLeft" activeCell="C1" sqref="C1"/>
    </sheetView>
  </sheetViews>
  <sheetFormatPr defaultColWidth="10.28515625" defaultRowHeight="30" customHeight="1" x14ac:dyDescent="0.25"/>
  <cols>
    <col min="1" max="1" width="3" customWidth="1"/>
    <col min="2" max="2" width="14.7109375" customWidth="1"/>
    <col min="3" max="3" width="25.85546875" customWidth="1"/>
    <col min="4" max="4" width="20.85546875" style="2" bestFit="1" customWidth="1"/>
    <col min="5" max="5" width="24.7109375" style="3" customWidth="1"/>
    <col min="6" max="6" width="17.5703125" bestFit="1" customWidth="1"/>
    <col min="7" max="7" width="20" style="4" bestFit="1" customWidth="1"/>
    <col min="8" max="8" width="17.85546875" style="4" customWidth="1"/>
    <col min="9" max="9" width="124.85546875" customWidth="1"/>
    <col min="10" max="10" width="3" customWidth="1"/>
  </cols>
  <sheetData>
    <row r="1" spans="2:9" ht="65.099999999999994" customHeight="1" x14ac:dyDescent="0.25">
      <c r="B1" s="1" t="s">
        <v>0</v>
      </c>
    </row>
    <row r="2" spans="2:9" ht="20.25" customHeight="1" x14ac:dyDescent="0.25"/>
    <row r="3" spans="2:9" ht="54.95" customHeight="1" x14ac:dyDescent="0.25">
      <c r="B3" s="5" t="s">
        <v>1</v>
      </c>
      <c r="C3" s="5" t="s">
        <v>2</v>
      </c>
      <c r="D3" s="6" t="s">
        <v>3</v>
      </c>
      <c r="E3" s="7" t="s">
        <v>4</v>
      </c>
      <c r="F3" s="8" t="s">
        <v>5</v>
      </c>
      <c r="G3" s="9" t="s">
        <v>6</v>
      </c>
      <c r="H3" s="10" t="s">
        <v>7</v>
      </c>
      <c r="I3" s="5" t="s">
        <v>8</v>
      </c>
    </row>
    <row r="4" spans="2:9" ht="45" customHeight="1" x14ac:dyDescent="0.25">
      <c r="B4" s="11" t="s">
        <v>9</v>
      </c>
      <c r="C4" s="11" t="s">
        <v>10</v>
      </c>
      <c r="D4" s="12">
        <v>5429000</v>
      </c>
      <c r="E4" s="12">
        <v>0</v>
      </c>
      <c r="F4" s="13" t="s">
        <v>11</v>
      </c>
      <c r="G4" s="14" t="s">
        <v>12</v>
      </c>
      <c r="H4" s="13" t="s">
        <v>12</v>
      </c>
      <c r="I4" s="15" t="s">
        <v>13</v>
      </c>
    </row>
    <row r="5" spans="2:9" ht="45" customHeight="1" x14ac:dyDescent="0.25">
      <c r="B5" s="11" t="s">
        <v>14</v>
      </c>
      <c r="C5" s="11" t="s">
        <v>15</v>
      </c>
      <c r="D5" s="12">
        <v>2685000</v>
      </c>
      <c r="E5" s="12">
        <v>0</v>
      </c>
      <c r="F5" s="13" t="s">
        <v>16</v>
      </c>
      <c r="G5" s="14">
        <v>44673</v>
      </c>
      <c r="H5" s="13">
        <v>44684</v>
      </c>
      <c r="I5" s="16" t="s">
        <v>17</v>
      </c>
    </row>
    <row r="6" spans="2:9" ht="45" customHeight="1" x14ac:dyDescent="0.25">
      <c r="B6" s="11" t="s">
        <v>18</v>
      </c>
      <c r="C6" s="11" t="s">
        <v>19</v>
      </c>
      <c r="D6" s="12">
        <v>0</v>
      </c>
      <c r="E6" s="12">
        <v>3797061.5</v>
      </c>
      <c r="F6" s="13">
        <v>45175</v>
      </c>
      <c r="G6" s="14">
        <v>44522</v>
      </c>
      <c r="H6" s="13">
        <v>44537</v>
      </c>
      <c r="I6" s="16" t="s">
        <v>20</v>
      </c>
    </row>
    <row r="7" spans="2:9" ht="90.75" customHeight="1" x14ac:dyDescent="0.25">
      <c r="B7" s="11" t="s">
        <v>21</v>
      </c>
      <c r="C7" s="11" t="s">
        <v>22</v>
      </c>
      <c r="D7" s="12">
        <v>0</v>
      </c>
      <c r="E7" s="12">
        <v>16300000</v>
      </c>
      <c r="F7" s="13">
        <v>45382</v>
      </c>
      <c r="G7" s="14" t="s">
        <v>12</v>
      </c>
      <c r="H7" s="13">
        <v>43333</v>
      </c>
      <c r="I7" s="16" t="s">
        <v>23</v>
      </c>
    </row>
    <row r="8" spans="2:9" ht="60.75" customHeight="1" x14ac:dyDescent="0.25">
      <c r="B8" s="11" t="s">
        <v>24</v>
      </c>
      <c r="C8" s="11" t="s">
        <v>25</v>
      </c>
      <c r="D8" s="12">
        <v>0</v>
      </c>
      <c r="E8" s="17">
        <v>10097474.5</v>
      </c>
      <c r="F8" s="13">
        <v>45180</v>
      </c>
      <c r="G8" s="14">
        <v>44467</v>
      </c>
      <c r="H8" s="13">
        <v>44473</v>
      </c>
      <c r="I8" s="16" t="s">
        <v>26</v>
      </c>
    </row>
    <row r="9" spans="2:9" ht="45" customHeight="1" x14ac:dyDescent="0.25">
      <c r="B9" s="11" t="s">
        <v>27</v>
      </c>
      <c r="C9" s="11" t="s">
        <v>28</v>
      </c>
      <c r="D9" s="12">
        <v>0</v>
      </c>
      <c r="E9" s="17">
        <v>271839.25</v>
      </c>
      <c r="F9" s="13">
        <v>44773</v>
      </c>
      <c r="G9" s="14">
        <v>44629</v>
      </c>
      <c r="H9" s="13">
        <v>44656</v>
      </c>
      <c r="I9" s="15" t="s">
        <v>29</v>
      </c>
    </row>
    <row r="10" spans="2:9" ht="50.25" customHeight="1" x14ac:dyDescent="0.25">
      <c r="B10" s="11" t="s">
        <v>30</v>
      </c>
      <c r="C10" s="11" t="s">
        <v>31</v>
      </c>
      <c r="D10" s="12">
        <v>0</v>
      </c>
      <c r="E10" s="17">
        <v>594700</v>
      </c>
      <c r="F10" s="13">
        <v>45169</v>
      </c>
      <c r="G10" s="14" t="s">
        <v>12</v>
      </c>
      <c r="H10" s="13">
        <v>44446</v>
      </c>
      <c r="I10" s="16" t="s">
        <v>32</v>
      </c>
    </row>
    <row r="11" spans="2:9" ht="30" customHeight="1" x14ac:dyDescent="0.25">
      <c r="B11" s="11" t="s">
        <v>33</v>
      </c>
      <c r="C11" s="11" t="s">
        <v>34</v>
      </c>
      <c r="D11" s="12">
        <v>0</v>
      </c>
      <c r="E11" s="17">
        <v>320000</v>
      </c>
      <c r="F11" s="13">
        <v>45230</v>
      </c>
      <c r="G11" s="14" t="s">
        <v>12</v>
      </c>
      <c r="H11" s="13">
        <v>44442</v>
      </c>
      <c r="I11" s="18" t="s">
        <v>35</v>
      </c>
    </row>
    <row r="12" spans="2:9" ht="108" customHeight="1" x14ac:dyDescent="0.25">
      <c r="B12" s="19" t="s">
        <v>36</v>
      </c>
      <c r="C12" s="19" t="s">
        <v>37</v>
      </c>
      <c r="D12" s="12">
        <v>0</v>
      </c>
      <c r="E12" s="17">
        <v>450000</v>
      </c>
      <c r="F12" s="13">
        <v>44912</v>
      </c>
      <c r="G12" s="14" t="s">
        <v>12</v>
      </c>
      <c r="H12" s="20">
        <v>44182</v>
      </c>
      <c r="I12" s="16" t="s">
        <v>38</v>
      </c>
    </row>
  </sheetData>
  <dataValidations count="10">
    <dataValidation type="list" allowBlank="1" showInputMessage="1" showErrorMessage="1" error="Select a category from the list or create a new category to display in this list from the Setup worksheet." sqref="C4:C12" xr:uid="{41485C7B-9DF2-4354-8683-4343580FAA53}">
      <formula1>CategoryList</formula1>
    </dataValidation>
    <dataValidation allowBlank="1" showInputMessage="1" showErrorMessage="1" prompt="Enter notes for projects in this column" sqref="I3" xr:uid="{F5BC8638-6BDF-473E-B8EB-CDA5D47F9B78}"/>
    <dataValidation allowBlank="1" showInputMessage="1" showErrorMessage="1" prompt="Enter the actual project finish date in this column" sqref="H3" xr:uid="{2638036D-1A86-41DB-9C3E-8FA18E45D1BF}"/>
    <dataValidation allowBlank="1" showInputMessage="1" showErrorMessage="1" prompt="Enter the actual project start date in this column" sqref="G3" xr:uid="{890737E1-E09D-4AA0-8A1C-6E26D679EBE1}"/>
    <dataValidation allowBlank="1" showInputMessage="1" showErrorMessage="1" prompt="Enter estimated project work in hours" sqref="F3" xr:uid="{1B7AA766-14B8-42C4-9EC2-D459EF10D259}"/>
    <dataValidation allowBlank="1" showInputMessage="1" showErrorMessage="1" prompt="Enter the estimated project finish date in this column" sqref="E3" xr:uid="{6F77DA79-3FFA-4166-AAAA-42A8F4F82A16}"/>
    <dataValidation allowBlank="1" showInputMessage="1" showErrorMessage="1" prompt="Enter the estimated project start date in this column" sqref="D3" xr:uid="{477EF154-B1ED-4030-9CA0-AED22F82CDB4}"/>
    <dataValidation allowBlank="1" showInputMessage="1" showErrorMessage="1" prompt="Select Category name from the dropdown list in each cell in this column. Options in this list are defined in the Setup worksheet. Press ALT+DOWN ARROW to navigate the list, then ENTER to make a selection" sqref="C3" xr:uid="{10459E0C-814F-4DD4-9AE7-CD3533429A56}"/>
    <dataValidation allowBlank="1" showInputMessage="1" showErrorMessage="1" prompt="Enter project names in this column" sqref="B3" xr:uid="{DD8FDAC1-8D80-4990-851D-4F51C0FA3BE7}"/>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 xr:uid="{60BA65EA-2042-4B86-B6CE-7453B69359F1}"/>
  </dataValidations>
  <printOptions horizontalCentered="1"/>
  <pageMargins left="0.25" right="0.25" top="0.5" bottom="0.5" header="0.3" footer="0.3"/>
  <pageSetup paperSize="5" scale="67" fitToHeight="0" orientation="landscape"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Project Tracker</vt:lpstr>
      <vt:lpstr>ColumnTitle1</vt:lpstr>
      <vt:lpstr>'Project 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Wilkerson</dc:creator>
  <cp:lastModifiedBy>Karen Wilkerson</cp:lastModifiedBy>
  <dcterms:created xsi:type="dcterms:W3CDTF">2022-04-21T19:40:26Z</dcterms:created>
  <dcterms:modified xsi:type="dcterms:W3CDTF">2022-04-21T19:40:49Z</dcterms:modified>
</cp:coreProperties>
</file>